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I28" i="1" l="1"/>
  <c r="H28" i="1" l="1"/>
</calcChain>
</file>

<file path=xl/sharedStrings.xml><?xml version="1.0" encoding="utf-8"?>
<sst xmlns="http://schemas.openxmlformats.org/spreadsheetml/2006/main" count="24" uniqueCount="24">
  <si>
    <t xml:space="preserve">Договор на выполнение изыскательных инженерно-геологических работ </t>
  </si>
  <si>
    <t>Договор на выполнение изыскательных инженерно-геологических работ (две скважины)</t>
  </si>
  <si>
    <t>Договор на выполнение расчета водопотребления и водоотведения для получения ТУ</t>
  </si>
  <si>
    <t>Договор на выполнение расчета потребности тепла и топлива для получения ТУ</t>
  </si>
  <si>
    <t>Договор на обследование деревьев</t>
  </si>
  <si>
    <t>Договор об осуществлении технологического присоединения к электрическим сетям</t>
  </si>
  <si>
    <t>Договор на разработку проекта планировки и проекта межевания территории</t>
  </si>
  <si>
    <t>Договор на проведение кадастровых работ</t>
  </si>
  <si>
    <t>Договор на проведение инженерно-геодезических работ (топосьемка)</t>
  </si>
  <si>
    <t>Договор на закрепление границ</t>
  </si>
  <si>
    <t xml:space="preserve">Договор на выполнение проектных работ ( стадия Р) строительства объектов инженерной инфраструктуры </t>
  </si>
  <si>
    <t xml:space="preserve">Договор на выполнение проектных работ ( стадия П) строительства объектов инженерной инфраструктуры </t>
  </si>
  <si>
    <t>Договор о подключении (технологическом присоединении) к сети газораспределения</t>
  </si>
  <si>
    <t>Договор а подключение (технологическое присоединение) к централизованной системе холодного водоснабжения
к централизованной системе холодного водоснабжения</t>
  </si>
  <si>
    <t>Итого</t>
  </si>
  <si>
    <t xml:space="preserve">Государственная экспертиза </t>
  </si>
  <si>
    <t>Договор на оказание информацилнных услуг с ФГБУ "Западно-Сибирское УГМС" (справка по фон загрязнению)</t>
  </si>
  <si>
    <t>Сумма итого планируем</t>
  </si>
  <si>
    <t xml:space="preserve">Сумма потрач </t>
  </si>
  <si>
    <t>Договор а подключение (технологическое присоединение) к централизованной системе водоотведения</t>
  </si>
  <si>
    <t>Подготовка территории между красными линиями, вырубка деревьев по дорогам</t>
  </si>
  <si>
    <t xml:space="preserve">Строительство объектов энергетического хозяйства </t>
  </si>
  <si>
    <t>ПАЙ 361 500 рублей*119 членов кооператива = 43 018 500,00 рублей</t>
  </si>
  <si>
    <t xml:space="preserve">ОТЧЕТ ПО ПАЕВЫМ ВЗНОСАМ ЖСК "НОВЫЙ" НА 09.08.2020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</si>
</sst>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164" fontId="1" fillId="0" borderId="1" xfId="0" applyNumberFormat="1" applyFont="1" applyBorder="1"/>
    <xf numFmtId="164" fontId="2" fillId="0" borderId="1" xfId="0" applyNumberFormat="1" applyFont="1" applyBorder="1"/>
    <xf numFmtId="164" fontId="1" fillId="2" borderId="1" xfId="0" applyNumberFormat="1" applyFont="1" applyFill="1" applyBorder="1"/>
    <xf numFmtId="164" fontId="1" fillId="0" borderId="1" xfId="0" applyNumberFormat="1" applyFont="1" applyFill="1" applyBorder="1"/>
    <xf numFmtId="164" fontId="1" fillId="3" borderId="1" xfId="0" applyNumberFormat="1" applyFont="1" applyFill="1" applyBorder="1"/>
    <xf numFmtId="164" fontId="0" fillId="0" borderId="0" xfId="0" applyNumberFormat="1"/>
    <xf numFmtId="0" fontId="4" fillId="0" borderId="1" xfId="0" applyFont="1" applyBorder="1"/>
    <xf numFmtId="0" fontId="4" fillId="0" borderId="0" xfId="0" applyFont="1"/>
    <xf numFmtId="0" fontId="4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wrapText="1" shrinkToFit="1"/>
    </xf>
    <xf numFmtId="0" fontId="1" fillId="2" borderId="1" xfId="0" applyFont="1" applyFill="1" applyBorder="1" applyAlignment="1">
      <alignment wrapText="1" shrinkToFit="1"/>
    </xf>
    <xf numFmtId="0" fontId="2" fillId="0" borderId="1" xfId="0" applyFont="1" applyBorder="1" applyAlignment="1">
      <alignment wrapText="1" shrinkToFit="1"/>
    </xf>
    <xf numFmtId="0" fontId="1" fillId="2" borderId="2" xfId="0" applyFont="1" applyFill="1" applyBorder="1" applyAlignment="1">
      <alignment wrapText="1" shrinkToFit="1"/>
    </xf>
    <xf numFmtId="0" fontId="0" fillId="0" borderId="3" xfId="0" applyBorder="1" applyAlignment="1">
      <alignment wrapText="1" shrinkToFit="1"/>
    </xf>
    <xf numFmtId="0" fontId="0" fillId="0" borderId="4" xfId="0" applyBorder="1" applyAlignment="1">
      <alignment wrapText="1" shrinkToFit="1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I31"/>
  <sheetViews>
    <sheetView tabSelected="1" topLeftCell="A6" workbookViewId="0">
      <selection activeCell="M21" sqref="M21"/>
    </sheetView>
  </sheetViews>
  <sheetFormatPr defaultRowHeight="14.4" x14ac:dyDescent="0.3"/>
  <cols>
    <col min="7" max="7" width="47.88671875" customWidth="1"/>
    <col min="8" max="8" width="22.21875" customWidth="1"/>
    <col min="9" max="9" width="23" customWidth="1"/>
  </cols>
  <sheetData>
    <row r="8" spans="1:9" s="9" customFormat="1" x14ac:dyDescent="0.3">
      <c r="A8" s="18" t="s">
        <v>23</v>
      </c>
      <c r="B8" s="18"/>
      <c r="C8" s="18"/>
      <c r="D8" s="18"/>
      <c r="E8" s="18"/>
      <c r="F8" s="18"/>
      <c r="G8" s="18"/>
      <c r="H8" s="8" t="s">
        <v>17</v>
      </c>
      <c r="I8" s="8" t="s">
        <v>18</v>
      </c>
    </row>
    <row r="9" spans="1:9" x14ac:dyDescent="0.3">
      <c r="A9" s="12" t="s">
        <v>6</v>
      </c>
      <c r="B9" s="12"/>
      <c r="C9" s="12"/>
      <c r="D9" s="12"/>
      <c r="E9" s="12"/>
      <c r="F9" s="12"/>
      <c r="G9" s="12"/>
      <c r="H9" s="2">
        <v>420000</v>
      </c>
      <c r="I9" s="2">
        <v>420000</v>
      </c>
    </row>
    <row r="10" spans="1:9" x14ac:dyDescent="0.3">
      <c r="A10" s="12" t="s">
        <v>1</v>
      </c>
      <c r="B10" s="12"/>
      <c r="C10" s="12"/>
      <c r="D10" s="12"/>
      <c r="E10" s="12"/>
      <c r="F10" s="12"/>
      <c r="G10" s="12"/>
      <c r="H10" s="2">
        <v>29000</v>
      </c>
      <c r="I10" s="2">
        <v>29000</v>
      </c>
    </row>
    <row r="11" spans="1:9" x14ac:dyDescent="0.3">
      <c r="A11" s="12" t="s">
        <v>2</v>
      </c>
      <c r="B11" s="12"/>
      <c r="C11" s="12"/>
      <c r="D11" s="12"/>
      <c r="E11" s="12"/>
      <c r="F11" s="12"/>
      <c r="G11" s="12"/>
      <c r="H11" s="2">
        <v>20000</v>
      </c>
      <c r="I11" s="2">
        <v>20000</v>
      </c>
    </row>
    <row r="12" spans="1:9" x14ac:dyDescent="0.3">
      <c r="A12" s="12" t="s">
        <v>3</v>
      </c>
      <c r="B12" s="12"/>
      <c r="C12" s="12"/>
      <c r="D12" s="12"/>
      <c r="E12" s="12"/>
      <c r="F12" s="12"/>
      <c r="G12" s="12"/>
      <c r="H12" s="2">
        <v>15000</v>
      </c>
      <c r="I12" s="2">
        <v>15000</v>
      </c>
    </row>
    <row r="13" spans="1:9" x14ac:dyDescent="0.3">
      <c r="A13" s="12" t="s">
        <v>4</v>
      </c>
      <c r="B13" s="12"/>
      <c r="C13" s="12"/>
      <c r="D13" s="12"/>
      <c r="E13" s="12"/>
      <c r="F13" s="12"/>
      <c r="G13" s="12"/>
      <c r="H13" s="2">
        <v>3784</v>
      </c>
      <c r="I13" s="2">
        <v>3784</v>
      </c>
    </row>
    <row r="14" spans="1:9" x14ac:dyDescent="0.3">
      <c r="A14" s="12" t="s">
        <v>7</v>
      </c>
      <c r="B14" s="12"/>
      <c r="C14" s="12"/>
      <c r="D14" s="12"/>
      <c r="E14" s="12"/>
      <c r="F14" s="12"/>
      <c r="G14" s="12"/>
      <c r="H14" s="2">
        <v>130000</v>
      </c>
      <c r="I14" s="2">
        <v>130000</v>
      </c>
    </row>
    <row r="15" spans="1:9" x14ac:dyDescent="0.3">
      <c r="A15" s="12" t="s">
        <v>8</v>
      </c>
      <c r="B15" s="12"/>
      <c r="C15" s="12"/>
      <c r="D15" s="12"/>
      <c r="E15" s="12"/>
      <c r="F15" s="12"/>
      <c r="G15" s="12"/>
      <c r="H15" s="2">
        <v>100000</v>
      </c>
      <c r="I15" s="2">
        <v>100000</v>
      </c>
    </row>
    <row r="16" spans="1:9" x14ac:dyDescent="0.3">
      <c r="A16" s="12" t="s">
        <v>9</v>
      </c>
      <c r="B16" s="12"/>
      <c r="C16" s="12"/>
      <c r="D16" s="12"/>
      <c r="E16" s="12"/>
      <c r="F16" s="12"/>
      <c r="G16" s="12"/>
      <c r="H16" s="2">
        <v>100000</v>
      </c>
      <c r="I16" s="2">
        <v>100000</v>
      </c>
    </row>
    <row r="17" spans="1:9" x14ac:dyDescent="0.3">
      <c r="A17" s="12" t="s">
        <v>10</v>
      </c>
      <c r="B17" s="12"/>
      <c r="C17" s="12"/>
      <c r="D17" s="12"/>
      <c r="E17" s="12"/>
      <c r="F17" s="12"/>
      <c r="G17" s="12"/>
      <c r="H17" s="2">
        <v>1760000</v>
      </c>
      <c r="I17" s="2">
        <v>1760000</v>
      </c>
    </row>
    <row r="18" spans="1:9" x14ac:dyDescent="0.3">
      <c r="A18" s="12" t="s">
        <v>11</v>
      </c>
      <c r="B18" s="12"/>
      <c r="C18" s="12"/>
      <c r="D18" s="12"/>
      <c r="E18" s="12"/>
      <c r="F18" s="12"/>
      <c r="G18" s="12"/>
      <c r="H18" s="2">
        <v>1760000</v>
      </c>
      <c r="I18" s="4">
        <v>1760000</v>
      </c>
    </row>
    <row r="19" spans="1:9" x14ac:dyDescent="0.3">
      <c r="A19" s="12" t="s">
        <v>0</v>
      </c>
      <c r="B19" s="12"/>
      <c r="C19" s="12"/>
      <c r="D19" s="12"/>
      <c r="E19" s="12"/>
      <c r="F19" s="12"/>
      <c r="G19" s="12"/>
      <c r="H19" s="2">
        <v>336000</v>
      </c>
      <c r="I19" s="2">
        <v>336000</v>
      </c>
    </row>
    <row r="20" spans="1:9" x14ac:dyDescent="0.3">
      <c r="A20" s="12" t="s">
        <v>5</v>
      </c>
      <c r="B20" s="12"/>
      <c r="C20" s="12"/>
      <c r="D20" s="12"/>
      <c r="E20" s="12"/>
      <c r="F20" s="12"/>
      <c r="G20" s="12"/>
      <c r="H20" s="2">
        <v>212284</v>
      </c>
      <c r="I20" s="6">
        <v>128228.44</v>
      </c>
    </row>
    <row r="21" spans="1:9" x14ac:dyDescent="0.3">
      <c r="A21" s="12" t="s">
        <v>16</v>
      </c>
      <c r="B21" s="12"/>
      <c r="C21" s="12"/>
      <c r="D21" s="12"/>
      <c r="E21" s="12"/>
      <c r="F21" s="12"/>
      <c r="G21" s="12"/>
      <c r="H21" s="2">
        <v>24557</v>
      </c>
      <c r="I21" s="2">
        <v>24557</v>
      </c>
    </row>
    <row r="22" spans="1:9" x14ac:dyDescent="0.3">
      <c r="A22" s="12" t="s">
        <v>12</v>
      </c>
      <c r="B22" s="12"/>
      <c r="C22" s="12"/>
      <c r="D22" s="12"/>
      <c r="E22" s="12"/>
      <c r="F22" s="12"/>
      <c r="G22" s="12"/>
      <c r="H22" s="2">
        <v>62587</v>
      </c>
      <c r="I22" s="6">
        <v>31293.5</v>
      </c>
    </row>
    <row r="23" spans="1:9" x14ac:dyDescent="0.3">
      <c r="A23" s="12" t="s">
        <v>13</v>
      </c>
      <c r="B23" s="12"/>
      <c r="C23" s="12"/>
      <c r="D23" s="12"/>
      <c r="E23" s="12"/>
      <c r="F23" s="12"/>
      <c r="G23" s="12"/>
      <c r="H23" s="2">
        <v>3576208.13</v>
      </c>
      <c r="I23" s="6">
        <v>3039776.91</v>
      </c>
    </row>
    <row r="24" spans="1:9" x14ac:dyDescent="0.3">
      <c r="A24" s="12" t="s">
        <v>19</v>
      </c>
      <c r="B24" s="12"/>
      <c r="C24" s="12"/>
      <c r="D24" s="12"/>
      <c r="E24" s="12"/>
      <c r="F24" s="12"/>
      <c r="G24" s="12"/>
      <c r="H24" s="5">
        <v>5109875.2300000004</v>
      </c>
      <c r="I24" s="6">
        <v>4343393.95</v>
      </c>
    </row>
    <row r="25" spans="1:9" x14ac:dyDescent="0.3">
      <c r="A25" s="13" t="s">
        <v>15</v>
      </c>
      <c r="B25" s="13"/>
      <c r="C25" s="13"/>
      <c r="D25" s="13"/>
      <c r="E25" s="13"/>
      <c r="F25" s="13"/>
      <c r="G25" s="13"/>
      <c r="H25" s="4">
        <v>1032725.04</v>
      </c>
      <c r="I25" s="4">
        <v>1032725.04</v>
      </c>
    </row>
    <row r="26" spans="1:9" x14ac:dyDescent="0.3">
      <c r="A26" s="15" t="s">
        <v>20</v>
      </c>
      <c r="B26" s="16"/>
      <c r="C26" s="16"/>
      <c r="D26" s="16"/>
      <c r="E26" s="16"/>
      <c r="F26" s="16"/>
      <c r="G26" s="17"/>
      <c r="H26" s="4">
        <v>2142000</v>
      </c>
      <c r="I26" s="4">
        <v>390000</v>
      </c>
    </row>
    <row r="27" spans="1:9" x14ac:dyDescent="0.3">
      <c r="A27" s="15" t="s">
        <v>21</v>
      </c>
      <c r="B27" s="16"/>
      <c r="C27" s="16"/>
      <c r="D27" s="16"/>
      <c r="E27" s="16"/>
      <c r="F27" s="16"/>
      <c r="G27" s="17"/>
      <c r="H27" s="4">
        <v>26180000</v>
      </c>
      <c r="I27" s="4"/>
    </row>
    <row r="28" spans="1:9" s="1" customFormat="1" x14ac:dyDescent="0.3">
      <c r="A28" s="14" t="s">
        <v>14</v>
      </c>
      <c r="B28" s="14"/>
      <c r="C28" s="14"/>
      <c r="D28" s="14"/>
      <c r="E28" s="14"/>
      <c r="F28" s="14"/>
      <c r="G28" s="14"/>
      <c r="H28" s="3">
        <f>SUM(H9:H27)</f>
        <v>43014020.399999999</v>
      </c>
      <c r="I28" s="3">
        <f>SUM(I9:I27)</f>
        <v>13663758.84</v>
      </c>
    </row>
    <row r="29" spans="1:9" x14ac:dyDescent="0.3">
      <c r="H29" s="7">
        <f>H28/119</f>
        <v>361462.35630252102</v>
      </c>
    </row>
    <row r="31" spans="1:9" s="9" customFormat="1" x14ac:dyDescent="0.3">
      <c r="A31" s="10" t="s">
        <v>22</v>
      </c>
      <c r="B31" s="11"/>
      <c r="C31" s="11"/>
      <c r="D31" s="11"/>
      <c r="E31" s="11"/>
      <c r="F31" s="11"/>
      <c r="G31" s="11"/>
      <c r="H31" s="11"/>
      <c r="I31" s="11"/>
    </row>
  </sheetData>
  <mergeCells count="22">
    <mergeCell ref="A8:G8"/>
    <mergeCell ref="A18:G18"/>
    <mergeCell ref="A19:G19"/>
    <mergeCell ref="A11:G11"/>
    <mergeCell ref="A12:G12"/>
    <mergeCell ref="A13:G13"/>
    <mergeCell ref="A9:G9"/>
    <mergeCell ref="A14:G14"/>
    <mergeCell ref="A15:G15"/>
    <mergeCell ref="A16:G16"/>
    <mergeCell ref="A17:G17"/>
    <mergeCell ref="A31:I31"/>
    <mergeCell ref="A20:G20"/>
    <mergeCell ref="A10:G10"/>
    <mergeCell ref="A24:G24"/>
    <mergeCell ref="A25:G25"/>
    <mergeCell ref="A28:G28"/>
    <mergeCell ref="A21:G21"/>
    <mergeCell ref="A22:G22"/>
    <mergeCell ref="A23:G23"/>
    <mergeCell ref="A27:G27"/>
    <mergeCell ref="A26:G26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2020-09-07T13:34:06Z</dcterms:modified>
</cp:coreProperties>
</file>